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sdcountycagov-my.sharepoint.com/personal/jing_zhou_sdcounty_ca_gov/Documents/HDrive/BHS/Memo/"/>
    </mc:Choice>
  </mc:AlternateContent>
  <xr:revisionPtr revIDLastSave="0" documentId="8_{603EAD8B-8CE4-44E7-ADF4-146953E3F844}" xr6:coauthVersionLast="47" xr6:coauthVersionMax="47" xr10:uidLastSave="{00000000-0000-0000-0000-000000000000}"/>
  <bookViews>
    <workbookView xWindow="38290" yWindow="-30" windowWidth="19420" windowHeight="10300" activeTab="1" xr2:uid="{00000000-000D-0000-FFFF-FFFF00000000}"/>
  </bookViews>
  <sheets>
    <sheet name="Flex Funds Cap" sheetId="16" r:id="rId1"/>
    <sheet name="Flex Funds Monthly Exp Report" sheetId="15" r:id="rId2"/>
    <sheet name="Sheet12" sheetId="13" r:id="rId3"/>
    <sheet name="Sheet4" sheetId="17" state="hidden" r:id="rId4"/>
    <sheet name="Sheet13" sheetId="14" state="hidden" r:id="rId5"/>
  </sheets>
  <externalReferences>
    <externalReference r:id="rId6"/>
  </externalReferences>
  <definedNames>
    <definedName name="Dates">'[1]Flex Fund Expense Report'!$K$200:$K$254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15" l="1"/>
  <c r="A47" i="15" s="1"/>
  <c r="A48" i="15" s="1"/>
  <c r="A49" i="15" s="1"/>
  <c r="A50" i="15" s="1"/>
  <c r="A51" i="15" s="1"/>
  <c r="A52" i="15" s="1"/>
  <c r="A53" i="15" s="1"/>
  <c r="A54" i="15" s="1"/>
  <c r="A55" i="15" s="1"/>
  <c r="A56" i="15" s="1"/>
  <c r="A57" i="15" s="1"/>
  <c r="A58" i="15" s="1"/>
  <c r="A59" i="15" s="1"/>
  <c r="A60" i="15" s="1"/>
  <c r="H61" i="15" l="1"/>
  <c r="I61" i="15" s="1"/>
  <c r="I13" i="15"/>
  <c r="I14" i="15" s="1"/>
  <c r="I15" i="15" s="1"/>
  <c r="I16" i="15" s="1"/>
  <c r="I17" i="15" s="1"/>
  <c r="I18" i="15" s="1"/>
  <c r="I19" i="15" s="1"/>
  <c r="I20" i="15" s="1"/>
  <c r="I21" i="15" s="1"/>
  <c r="I22" i="15" s="1"/>
  <c r="I23" i="15" s="1"/>
  <c r="I24" i="15" s="1"/>
  <c r="I25" i="15" s="1"/>
  <c r="I26" i="15" s="1"/>
  <c r="I27" i="15" s="1"/>
  <c r="I28" i="15" s="1"/>
  <c r="I29" i="15" s="1"/>
  <c r="I30" i="15" s="1"/>
  <c r="I31" i="15" s="1"/>
  <c r="I32" i="15" s="1"/>
  <c r="I33" i="15" s="1"/>
  <c r="I34" i="15" s="1"/>
  <c r="I35" i="15" s="1"/>
  <c r="I36" i="15" s="1"/>
  <c r="I37" i="15" s="1"/>
  <c r="I38" i="15" s="1"/>
  <c r="I39" i="15" s="1"/>
  <c r="I40" i="15" s="1"/>
  <c r="I41" i="15" s="1"/>
  <c r="I42" i="15" s="1"/>
  <c r="I43" i="15" s="1"/>
  <c r="I44" i="15" s="1"/>
  <c r="I45" i="15" s="1"/>
  <c r="I46" i="15" s="1"/>
  <c r="I47" i="15" s="1"/>
  <c r="I48" i="15" s="1"/>
  <c r="I49" i="15" s="1"/>
  <c r="I50" i="15" s="1"/>
  <c r="I51" i="15" s="1"/>
  <c r="I52" i="15" s="1"/>
  <c r="I53" i="15" s="1"/>
  <c r="I54" i="15" s="1"/>
  <c r="I55" i="15" s="1"/>
  <c r="I56" i="15" s="1"/>
  <c r="I57" i="15" s="1"/>
  <c r="I58" i="15" s="1"/>
  <c r="I59" i="15" s="1"/>
  <c r="I60" i="15" s="1"/>
  <c r="C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Bret Vedder</author>
  </authors>
  <commentList>
    <comment ref="I12" authorId="0" shapeId="0" xr:uid="{31454EAE-0FC8-4570-B0DF-938467CBC85D}">
      <text>
        <r>
          <rPr>
            <b/>
            <sz val="8"/>
            <color indexed="81"/>
            <rFont val="Tahoma"/>
            <family val="2"/>
          </rPr>
          <t>Enter the Flex fund Starting Balance here</t>
        </r>
        <r>
          <rPr>
            <sz val="8"/>
            <color indexed="81"/>
            <rFont val="Tahoma"/>
            <family val="2"/>
          </rPr>
          <t xml:space="preserve">
</t>
        </r>
      </text>
    </comment>
  </commentList>
</comments>
</file>

<file path=xl/sharedStrings.xml><?xml version="1.0" encoding="utf-8"?>
<sst xmlns="http://schemas.openxmlformats.org/spreadsheetml/2006/main" count="56" uniqueCount="51">
  <si>
    <t>Other Items</t>
  </si>
  <si>
    <t>Food</t>
  </si>
  <si>
    <t>ANNUAL CAPS PER CLIENT</t>
  </si>
  <si>
    <t>Housing Support</t>
  </si>
  <si>
    <t>TOTAL</t>
  </si>
  <si>
    <t>BEHAVIORAL HEALTH SERVICES</t>
  </si>
  <si>
    <t>Report Month:</t>
  </si>
  <si>
    <t>IMPORTANT!!!</t>
  </si>
  <si>
    <t>Date Submitted/Invoice #:</t>
  </si>
  <si>
    <t>Contract #/Prog. Type:</t>
  </si>
  <si>
    <t>Agency &amp; Program Name:</t>
  </si>
  <si>
    <t>Program Manager/Phone:</t>
  </si>
  <si>
    <t>Do not enter client name or any other personal identifying information on this form</t>
  </si>
  <si>
    <t>Report Version:  1</t>
  </si>
  <si>
    <t>Flex Fund Balance</t>
  </si>
  <si>
    <r>
      <t xml:space="preserve">Date of COTR Approval </t>
    </r>
    <r>
      <rPr>
        <b/>
        <sz val="10"/>
        <color theme="1"/>
        <rFont val="Calibri"/>
        <family val="2"/>
        <scheme val="minor"/>
      </rPr>
      <t xml:space="preserve">
(If amount exceeds limits in policy)-Attach Approval</t>
    </r>
  </si>
  <si>
    <t>MONTH BEGINNING BALANCE</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</si>
  <si>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</si>
  <si>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</si>
  <si>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</si>
  <si>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</si>
  <si>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</si>
  <si>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</si>
  <si>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</si>
  <si>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</si>
  <si>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</si>
  <si>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</si>
  <si>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</si>
  <si>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</si>
  <si>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</si>
  <si>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</si>
  <si>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</si>
  <si>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</si>
  <si>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</si>
  <si>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</si>
  <si>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DATE OF EXPENDITURE</t>
  </si>
  <si>
    <t>CLIENT INITIALS</t>
  </si>
  <si>
    <t>AMOUNT CLAIMED</t>
  </si>
  <si>
    <t>DESCRIPTION</t>
  </si>
  <si>
    <t>FLEX FUNDS CATEGORY</t>
  </si>
  <si>
    <t>Transactions Under $20</t>
  </si>
  <si>
    <t>Various</t>
  </si>
  <si>
    <t>various</t>
  </si>
  <si>
    <t>FLEX FUND MONTHLY CLAIM REPORT</t>
  </si>
  <si>
    <t>ALL FLEX FUND EXPENDITURES SHALL COMPLY WITH THE BHS FLEX FUND USAGE POLICY.  
Please submit this report as part of your monthly claim.  Flex funds will not be paid without this report.</t>
  </si>
  <si>
    <t>FLEX FUND CATEGORIES CAP</t>
  </si>
  <si>
    <t>RELATIONSHIP OF EXPENDITURE TO CLIENT SERVICE PLAN</t>
  </si>
  <si>
    <t>Housing Support (includes housing application costs, furniture, utilities and other housing related costs, etc)</t>
  </si>
  <si>
    <t>TOTAL*</t>
  </si>
  <si>
    <t>* The total annual cap amount of $1,300 can be used for Housing Support subject to COR pre-approval.</t>
  </si>
  <si>
    <t>/jb: 5.7.24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</si>
</sst>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quot;$&quot;#,##0.00"/>
    <numFmt numFmtId="166" formatCode="mmmm\ yyyy"/>
  </numFmts>
  <fonts count="17" x14ac:knownFonts="1">
    <font>
      <sz val="10"/>
      <color theme="1"/>
      <name val="Arial"/>
      <family val="2"/>
    </font>
    <font>
      <sz val="10"/>
      <color theme="1"/>
      <name val="Arial"/>
      <family val="2"/>
    </font>
    <font>
      <b/>
      <sz val="10"/>
      <color theme="1"/>
      <name val="Arial"/>
      <family val="2"/>
    </font>
    <font>
      <b/>
      <sz val="16"/>
      <color theme="1"/>
      <name val="Arial"/>
      <family val="2"/>
    </font>
    <font>
      <b/>
      <u/>
      <sz val="10"/>
      <color theme="1"/>
      <name val="Arial"/>
      <family val="2"/>
    </font>
    <font>
      <b/>
      <sz val="11"/>
      <color theme="1"/>
      <name val="Calibri"/>
      <family val="2"/>
      <scheme val="minor"/>
    </font>
    <font>
      <b/>
      <sz val="12"/>
      <color theme="1"/>
      <name val="Arial Rounded MT Bold"/>
      <family val="2"/>
    </font>
    <font>
      <b/>
      <sz val="12"/>
      <color theme="1"/>
      <name val="Calibri"/>
      <family val="2"/>
      <scheme val="minor"/>
    </font>
    <font>
      <b/>
      <sz val="12"/>
      <color rgb="FFFF0000"/>
      <name val="Calibri"/>
      <family val="2"/>
      <scheme val="minor"/>
    </font>
    <font>
      <b/>
      <sz val="12"/>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b/>
      <sz val="8"/>
      <color indexed="81"/>
      <name val="Tahoma"/>
      <family val="2"/>
    </font>
    <font>
      <sz val="8"/>
      <color indexed="81"/>
      <name val="Tahoma"/>
      <family val="2"/>
    </font>
    <font>
      <i/>
      <sz val="12"/>
      <color theme="1"/>
      <name val="Calibri"/>
      <family val="2"/>
      <scheme val="minor"/>
    </font>
    <font>
      <i/>
      <sz val="7"/>
      <name val="Arial"/>
      <family val="2"/>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FFCC"/>
        <bgColor indexed="64"/>
      </patternFill>
    </fill>
  </fills>
  <borders count="57">
    <border>
      <left/>
      <right/>
      <top/>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right/>
      <top style="thin">
        <color indexed="64"/>
      </top>
      <bottom style="double">
        <color indexed="64"/>
      </bottom>
      <diagonal/>
    </border>
    <border>
      <left style="double">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double">
        <color auto="1"/>
      </left>
      <right/>
      <top style="thin">
        <color indexed="64"/>
      </top>
      <bottom style="double">
        <color auto="1"/>
      </bottom>
      <diagonal/>
    </border>
    <border>
      <left/>
      <right style="double">
        <color auto="1"/>
      </right>
      <top style="thin">
        <color indexed="64"/>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21">
    <xf numFmtId="0" fontId="0" fillId="0" borderId="0" xfId="0"/>
    <xf numFmtId="0" fontId="3" fillId="0" borderId="0" xfId="0" applyFont="1"/>
    <xf numFmtId="44" fontId="0" fillId="0" borderId="0" xfId="2" applyFont="1"/>
    <xf numFmtId="0" fontId="4" fillId="2" borderId="1" xfId="0" applyFont="1" applyFill="1" applyBorder="1"/>
    <xf numFmtId="0" fontId="0" fillId="2" borderId="2" xfId="0" applyFill="1" applyBorder="1"/>
    <xf numFmtId="0" fontId="0" fillId="2" borderId="4" xfId="0" applyFill="1" applyBorder="1"/>
    <xf numFmtId="0" fontId="2" fillId="2" borderId="5" xfId="0" applyFont="1" applyFill="1" applyBorder="1"/>
    <xf numFmtId="0" fontId="0" fillId="2" borderId="8" xfId="0" applyFill="1" applyBorder="1"/>
    <xf numFmtId="0" fontId="2" fillId="2" borderId="9" xfId="0" applyFont="1" applyFill="1" applyBorder="1"/>
    <xf numFmtId="0" fontId="2" fillId="2" borderId="7" xfId="0" applyFont="1" applyFill="1" applyBorder="1"/>
    <xf numFmtId="44" fontId="0" fillId="2" borderId="3" xfId="2" applyFont="1" applyFill="1" applyBorder="1"/>
    <xf numFmtId="44" fontId="2" fillId="2" borderId="6" xfId="2" applyFont="1" applyFill="1" applyBorder="1"/>
    <xf numFmtId="44" fontId="2" fillId="2" borderId="10" xfId="2" applyFont="1" applyFill="1" applyBorder="1"/>
    <xf numFmtId="0" fontId="0" fillId="2" borderId="11" xfId="0" applyFill="1" applyBorder="1"/>
    <xf numFmtId="44" fontId="2" fillId="2" borderId="12" xfId="2" applyFont="1" applyFill="1" applyBorder="1"/>
    <xf numFmtId="0" fontId="0" fillId="3" borderId="0" xfId="0" applyFill="1"/>
    <xf numFmtId="0" fontId="2" fillId="3" borderId="0" xfId="0" applyFont="1" applyFill="1"/>
    <xf numFmtId="44" fontId="2" fillId="3" borderId="0" xfId="2" applyFont="1" applyFill="1" applyBorder="1"/>
    <xf numFmtId="0" fontId="0" fillId="0" borderId="0" xfId="0" applyProtection="1">
      <protection locked="0"/>
    </xf>
    <xf numFmtId="0" fontId="0" fillId="0" borderId="0" xfId="0" applyAlignment="1" applyProtection="1">
      <alignment horizontal="left"/>
      <protection locked="0"/>
    </xf>
    <xf numFmtId="0" fontId="6" fillId="0" borderId="18"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20" xfId="0" applyFont="1" applyBorder="1" applyAlignment="1" applyProtection="1">
      <alignment horizontal="center"/>
      <protection locked="0"/>
    </xf>
    <xf numFmtId="15" fontId="5" fillId="0" borderId="27" xfId="0" applyNumberFormat="1" applyFont="1" applyBorder="1" applyAlignment="1" applyProtection="1">
      <alignment horizontal="center"/>
      <protection locked="0"/>
    </xf>
    <xf numFmtId="17" fontId="5" fillId="0" borderId="27" xfId="0" applyNumberFormat="1" applyFont="1" applyBorder="1" applyAlignment="1" applyProtection="1">
      <alignment horizontal="center"/>
      <protection locked="0"/>
    </xf>
    <xf numFmtId="0" fontId="5" fillId="0" borderId="27" xfId="0" applyFont="1" applyBorder="1" applyAlignment="1" applyProtection="1">
      <alignment horizontal="center"/>
      <protection locked="0"/>
    </xf>
    <xf numFmtId="8" fontId="5" fillId="0" borderId="27" xfId="0" applyNumberFormat="1"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0" xfId="0" applyFont="1" applyAlignment="1" applyProtection="1">
      <alignment horizontal="center"/>
      <protection locked="0"/>
    </xf>
    <xf numFmtId="0" fontId="6" fillId="0" borderId="17" xfId="0" applyFont="1" applyBorder="1" applyAlignment="1" applyProtection="1">
      <alignment horizontal="center"/>
      <protection locked="0"/>
    </xf>
    <xf numFmtId="0" fontId="7" fillId="4" borderId="31"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0" fillId="0" borderId="0" xfId="0" applyAlignment="1" applyProtection="1">
      <alignment horizontal="center" wrapText="1"/>
      <protection locked="0"/>
    </xf>
    <xf numFmtId="0" fontId="0" fillId="0" borderId="0" xfId="0" applyAlignment="1" applyProtection="1">
      <alignment horizontal="left" wrapText="1"/>
      <protection locked="0"/>
    </xf>
    <xf numFmtId="164" fontId="11" fillId="5" borderId="35" xfId="0" applyNumberFormat="1" applyFont="1" applyFill="1" applyBorder="1" applyAlignment="1">
      <alignment horizontal="left"/>
    </xf>
    <xf numFmtId="164" fontId="11" fillId="5" borderId="36" xfId="0" applyNumberFormat="1" applyFont="1" applyFill="1" applyBorder="1" applyAlignment="1">
      <alignment horizontal="left"/>
    </xf>
    <xf numFmtId="165" fontId="11" fillId="5" borderId="38" xfId="0" applyNumberFormat="1" applyFont="1" applyFill="1" applyBorder="1"/>
    <xf numFmtId="44" fontId="10" fillId="0" borderId="38" xfId="2" applyFont="1" applyBorder="1" applyProtection="1">
      <protection locked="0"/>
    </xf>
    <xf numFmtId="164" fontId="11" fillId="5" borderId="39" xfId="0" applyNumberFormat="1" applyFont="1" applyFill="1" applyBorder="1" applyAlignment="1" applyProtection="1">
      <alignment horizontal="center"/>
      <protection locked="0"/>
    </xf>
    <xf numFmtId="1" fontId="11" fillId="0" borderId="40" xfId="0" applyNumberFormat="1" applyFont="1" applyBorder="1" applyAlignment="1" applyProtection="1">
      <alignment horizontal="center"/>
      <protection locked="0"/>
    </xf>
    <xf numFmtId="164" fontId="0" fillId="0" borderId="41" xfId="0" applyNumberFormat="1" applyBorder="1" applyAlignment="1" applyProtection="1">
      <alignment horizontal="center"/>
      <protection locked="0"/>
    </xf>
    <xf numFmtId="0" fontId="12" fillId="0" borderId="42"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44" fontId="12" fillId="0" borderId="43" xfId="2" applyFont="1" applyBorder="1" applyProtection="1">
      <protection locked="0"/>
    </xf>
    <xf numFmtId="164" fontId="0" fillId="0" borderId="44" xfId="0" applyNumberFormat="1" applyBorder="1" applyAlignment="1" applyProtection="1">
      <alignment horizontal="center"/>
      <protection locked="0"/>
    </xf>
    <xf numFmtId="164" fontId="0" fillId="0" borderId="45" xfId="0" applyNumberFormat="1" applyBorder="1" applyAlignment="1" applyProtection="1">
      <alignment horizontal="center"/>
      <protection locked="0"/>
    </xf>
    <xf numFmtId="44" fontId="12" fillId="0" borderId="46" xfId="2" applyFont="1" applyBorder="1" applyProtection="1">
      <protection locked="0"/>
    </xf>
    <xf numFmtId="164" fontId="0" fillId="0" borderId="47" xfId="0" applyNumberFormat="1" applyBorder="1" applyAlignment="1" applyProtection="1">
      <alignment horizontal="center"/>
      <protection locked="0"/>
    </xf>
    <xf numFmtId="1" fontId="7" fillId="4" borderId="48" xfId="0" applyNumberFormat="1" applyFont="1" applyFill="1" applyBorder="1"/>
    <xf numFmtId="0" fontId="5" fillId="4" borderId="49" xfId="0" applyFont="1" applyFill="1" applyBorder="1"/>
    <xf numFmtId="44" fontId="5" fillId="4" borderId="51" xfId="2" applyFont="1" applyFill="1" applyBorder="1" applyProtection="1"/>
    <xf numFmtId="44" fontId="10" fillId="4" borderId="51" xfId="2" applyFont="1" applyFill="1" applyBorder="1" applyProtection="1"/>
    <xf numFmtId="0" fontId="7" fillId="4" borderId="52" xfId="0" applyFont="1" applyFill="1" applyBorder="1" applyAlignment="1">
      <alignment horizontal="center"/>
    </xf>
    <xf numFmtId="0" fontId="5" fillId="0" borderId="0" xfId="0" applyFont="1" applyProtection="1">
      <protection locked="0"/>
    </xf>
    <xf numFmtId="0" fontId="11" fillId="0" borderId="0" xfId="0" applyFont="1" applyProtection="1">
      <protection locked="0"/>
    </xf>
    <xf numFmtId="0" fontId="0" fillId="0" borderId="0" xfId="0" applyAlignment="1">
      <alignment horizontal="left"/>
    </xf>
    <xf numFmtId="49" fontId="0" fillId="0" borderId="0" xfId="0" applyNumberFormat="1" applyAlignment="1">
      <alignment horizontal="left"/>
    </xf>
    <xf numFmtId="166" fontId="0" fillId="0" borderId="0" xfId="0" applyNumberFormat="1" applyAlignment="1">
      <alignment horizontal="left"/>
    </xf>
    <xf numFmtId="164" fontId="12" fillId="0" borderId="41" xfId="0" applyNumberFormat="1" applyFont="1" applyBorder="1" applyAlignment="1" applyProtection="1">
      <alignment wrapText="1"/>
      <protection locked="0"/>
    </xf>
    <xf numFmtId="164" fontId="12" fillId="0" borderId="43" xfId="0" applyNumberFormat="1" applyFont="1" applyBorder="1" applyAlignment="1" applyProtection="1">
      <alignment wrapText="1"/>
      <protection locked="0"/>
    </xf>
    <xf numFmtId="164" fontId="12" fillId="0" borderId="43" xfId="0" applyNumberFormat="1" applyFont="1" applyBorder="1" applyAlignment="1" applyProtection="1">
      <alignment horizontal="left" wrapText="1"/>
      <protection locked="0"/>
    </xf>
    <xf numFmtId="164" fontId="7" fillId="5" borderId="38" xfId="0" applyNumberFormat="1" applyFont="1" applyFill="1" applyBorder="1"/>
    <xf numFmtId="164" fontId="7" fillId="5" borderId="36" xfId="0" applyNumberFormat="1" applyFont="1" applyFill="1" applyBorder="1"/>
    <xf numFmtId="0" fontId="7" fillId="4" borderId="33" xfId="0" applyFont="1" applyFill="1" applyBorder="1" applyAlignment="1">
      <alignment horizontal="center" vertical="top" textRotation="255" wrapText="1"/>
    </xf>
    <xf numFmtId="0" fontId="7" fillId="4" borderId="53" xfId="0" applyFont="1" applyFill="1" applyBorder="1" applyAlignment="1">
      <alignment horizontal="center" vertical="center" wrapText="1"/>
    </xf>
    <xf numFmtId="164" fontId="7" fillId="5" borderId="54" xfId="0" applyNumberFormat="1" applyFont="1" applyFill="1" applyBorder="1"/>
    <xf numFmtId="164" fontId="12" fillId="0" borderId="55" xfId="0" applyNumberFormat="1" applyFont="1" applyBorder="1" applyAlignment="1" applyProtection="1">
      <alignment wrapText="1"/>
      <protection locked="0"/>
    </xf>
    <xf numFmtId="164" fontId="12" fillId="0" borderId="55" xfId="0" applyNumberFormat="1" applyFont="1" applyBorder="1" applyAlignment="1" applyProtection="1">
      <alignment horizontal="left" wrapText="1"/>
      <protection locked="0"/>
    </xf>
    <xf numFmtId="164" fontId="5" fillId="4" borderId="56" xfId="0" applyNumberFormat="1" applyFont="1" applyFill="1" applyBorder="1" applyAlignment="1">
      <alignment horizontal="left" wrapText="1"/>
    </xf>
    <xf numFmtId="0" fontId="15" fillId="0" borderId="0" xfId="0" applyFont="1"/>
    <xf numFmtId="44" fontId="12" fillId="6" borderId="43" xfId="2" applyFont="1" applyFill="1" applyBorder="1" applyProtection="1">
      <protection locked="0"/>
    </xf>
    <xf numFmtId="0" fontId="2" fillId="2" borderId="5" xfId="0" applyFont="1" applyFill="1" applyBorder="1" applyAlignment="1">
      <alignment wrapText="1" shrinkToFit="1"/>
    </xf>
    <xf numFmtId="0" fontId="16" fillId="3" borderId="0" xfId="0" applyFont="1" applyFill="1" applyAlignment="1">
      <alignment vertical="top"/>
    </xf>
    <xf numFmtId="164" fontId="5" fillId="4" borderId="50" xfId="0" applyNumberFormat="1" applyFont="1" applyFill="1" applyBorder="1" applyAlignment="1">
      <alignment horizontal="left" wrapText="1"/>
    </xf>
    <xf numFmtId="164" fontId="5" fillId="4" borderId="49" xfId="0" applyNumberFormat="1" applyFont="1" applyFill="1" applyBorder="1" applyAlignment="1">
      <alignment horizontal="left" wrapText="1"/>
    </xf>
    <xf numFmtId="0" fontId="5" fillId="4" borderId="50"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12" fillId="0" borderId="42"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164" fontId="12" fillId="0" borderId="42" xfId="0" applyNumberFormat="1" applyFont="1" applyBorder="1" applyAlignment="1" applyProtection="1">
      <alignment horizontal="left" wrapText="1"/>
      <protection locked="0"/>
    </xf>
    <xf numFmtId="164" fontId="12" fillId="0" borderId="41" xfId="0" applyNumberFormat="1" applyFont="1" applyBorder="1" applyAlignment="1" applyProtection="1">
      <alignment horizontal="left" wrapText="1"/>
      <protection locked="0"/>
    </xf>
    <xf numFmtId="0" fontId="7" fillId="5" borderId="37"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4" borderId="25" xfId="0" applyFont="1" applyFill="1" applyBorder="1" applyAlignment="1">
      <alignment horizontal="center"/>
    </xf>
    <xf numFmtId="0" fontId="7" fillId="4" borderId="26" xfId="0" applyFont="1" applyFill="1" applyBorder="1" applyAlignment="1">
      <alignment horizontal="center"/>
    </xf>
    <xf numFmtId="0" fontId="7" fillId="4" borderId="23" xfId="0" applyFont="1" applyFill="1" applyBorder="1" applyAlignment="1">
      <alignment horizontal="center"/>
    </xf>
    <xf numFmtId="0" fontId="8" fillId="4" borderId="25" xfId="0" applyFont="1" applyFill="1" applyBorder="1" applyAlignment="1">
      <alignment horizontal="left" wrapText="1"/>
    </xf>
    <xf numFmtId="0" fontId="8" fillId="4" borderId="26" xfId="0" applyFont="1" applyFill="1" applyBorder="1" applyAlignment="1">
      <alignment horizontal="left"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0" xfId="0" applyFont="1" applyAlignment="1">
      <alignment horizontal="center"/>
    </xf>
    <xf numFmtId="0" fontId="6" fillId="0" borderId="17" xfId="0" applyFont="1" applyBorder="1" applyAlignment="1">
      <alignment horizontal="center"/>
    </xf>
    <xf numFmtId="0" fontId="7" fillId="4" borderId="18" xfId="0" applyFont="1" applyFill="1" applyBorder="1" applyAlignment="1">
      <alignment horizontal="center"/>
    </xf>
    <xf numFmtId="0" fontId="7" fillId="4" borderId="19" xfId="0" applyFont="1" applyFill="1" applyBorder="1" applyAlignment="1">
      <alignment horizontal="center"/>
    </xf>
    <xf numFmtId="0" fontId="7" fillId="4" borderId="21" xfId="0" applyFont="1" applyFill="1" applyBorder="1" applyAlignment="1">
      <alignment horizontal="center"/>
    </xf>
    <xf numFmtId="49" fontId="5" fillId="0" borderId="22" xfId="0" applyNumberFormat="1" applyFont="1" applyBorder="1" applyAlignment="1" applyProtection="1">
      <alignment horizontal="center"/>
      <protection locked="0"/>
    </xf>
    <xf numFmtId="49" fontId="5" fillId="0" borderId="26"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8" fillId="4" borderId="24" xfId="0" applyFont="1" applyFill="1" applyBorder="1" applyAlignment="1">
      <alignment horizontal="center"/>
    </xf>
    <xf numFmtId="0" fontId="8" fillId="4" borderId="0" xfId="0" applyFont="1" applyFill="1" applyAlignment="1">
      <alignment horizontal="center"/>
    </xf>
    <xf numFmtId="0" fontId="8" fillId="4" borderId="17" xfId="0" applyFont="1" applyFill="1" applyBorder="1" applyAlignment="1">
      <alignment horizontal="center"/>
    </xf>
    <xf numFmtId="0" fontId="7" fillId="4" borderId="24"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7" xfId="0" applyFont="1" applyFill="1" applyBorder="1" applyAlignment="1">
      <alignment horizontal="center" vertical="top" wrapText="1"/>
    </xf>
    <xf numFmtId="0" fontId="7" fillId="4" borderId="28" xfId="0" applyFont="1" applyFill="1" applyBorder="1" applyAlignment="1">
      <alignment horizontal="center" vertical="top" wrapText="1"/>
    </xf>
    <xf numFmtId="0" fontId="7" fillId="4" borderId="19" xfId="0" applyFont="1" applyFill="1" applyBorder="1" applyAlignment="1">
      <alignment horizontal="center" vertical="top" wrapText="1"/>
    </xf>
    <xf numFmtId="0" fontId="7" fillId="4" borderId="20" xfId="0" applyFont="1" applyFill="1" applyBorder="1" applyAlignment="1">
      <alignment horizontal="center" vertical="top" wrapText="1"/>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3" xfId="0" applyFont="1" applyFill="1" applyBorder="1" applyAlignment="1">
      <alignment horizontal="center" vertical="center"/>
    </xf>
    <xf numFmtId="0" fontId="5" fillId="0" borderId="2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BHS\Admin%20Services\CSU\BHS%20Financial%20Workgroup\Flex%20Policy%20Changes\Flexible_Funds_Expenditure_Rpt_6_1_13.xlsx" TargetMode="External"/><Relationship Id="rId1" Type="http://schemas.openxmlformats.org/officeDocument/2006/relationships/externalLinkPath" Target="file:///S:\BHS\Admin%20Services\CSU\BHS%20Financial%20Workgroup\Flex%20Policy%20Changes\Flexible_Funds_Expenditure_Rpt_6_1_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YF Flex Fund Expense Report"/>
      <sheetName val="Flex Fund Expense Report"/>
      <sheetName val="Sheet1"/>
    </sheetNames>
    <sheetDataSet>
      <sheetData sheetId="0"/>
      <sheetData sheetId="1">
        <row r="200">
          <cell r="K200"/>
        </row>
        <row r="201">
          <cell r="K201" t="str">
            <v>January 2013</v>
          </cell>
        </row>
        <row r="202">
          <cell r="K202" t="str">
            <v>February 2013</v>
          </cell>
        </row>
        <row r="203">
          <cell r="K203" t="str">
            <v>March 2013</v>
          </cell>
        </row>
        <row r="204">
          <cell r="K204" t="str">
            <v>April 2013</v>
          </cell>
        </row>
        <row r="205">
          <cell r="K205" t="str">
            <v>May 2013</v>
          </cell>
        </row>
        <row r="206">
          <cell r="K206" t="str">
            <v>June 2013</v>
          </cell>
        </row>
        <row r="207">
          <cell r="K207" t="str">
            <v>July 2013</v>
          </cell>
        </row>
        <row r="208">
          <cell r="K208" t="str">
            <v>August 2013</v>
          </cell>
        </row>
        <row r="209">
          <cell r="K209" t="str">
            <v>September 2013</v>
          </cell>
        </row>
        <row r="210">
          <cell r="K210" t="str">
            <v>October 2013</v>
          </cell>
        </row>
        <row r="211">
          <cell r="K211" t="str">
            <v>November 2013</v>
          </cell>
        </row>
        <row r="212">
          <cell r="K212" t="str">
            <v>December 2013</v>
          </cell>
        </row>
        <row r="213">
          <cell r="K213" t="str">
            <v>January 2014</v>
          </cell>
        </row>
        <row r="214">
          <cell r="K214" t="str">
            <v>February 2014</v>
          </cell>
        </row>
        <row r="215">
          <cell r="K215" t="str">
            <v>March 2014</v>
          </cell>
        </row>
        <row r="216">
          <cell r="K216" t="str">
            <v>April 2014</v>
          </cell>
        </row>
        <row r="217">
          <cell r="K217" t="str">
            <v>May 2014</v>
          </cell>
        </row>
        <row r="218">
          <cell r="K218" t="str">
            <v>June 2014</v>
          </cell>
        </row>
        <row r="219">
          <cell r="K219">
            <v>41821</v>
          </cell>
        </row>
        <row r="220">
          <cell r="K220">
            <v>41852</v>
          </cell>
        </row>
        <row r="221">
          <cell r="K221">
            <v>41883</v>
          </cell>
        </row>
        <row r="222">
          <cell r="K222">
            <v>41913</v>
          </cell>
        </row>
        <row r="223">
          <cell r="K223">
            <v>41944</v>
          </cell>
        </row>
        <row r="224">
          <cell r="K224">
            <v>41974</v>
          </cell>
        </row>
        <row r="225">
          <cell r="K225">
            <v>42005</v>
          </cell>
        </row>
        <row r="226">
          <cell r="K226">
            <v>42036</v>
          </cell>
        </row>
        <row r="227">
          <cell r="K227">
            <v>42064</v>
          </cell>
        </row>
        <row r="228">
          <cell r="K228">
            <v>42095</v>
          </cell>
        </row>
        <row r="229">
          <cell r="K229">
            <v>42125</v>
          </cell>
        </row>
        <row r="230">
          <cell r="K230">
            <v>42156</v>
          </cell>
        </row>
        <row r="231">
          <cell r="K231">
            <v>42186</v>
          </cell>
        </row>
        <row r="232">
          <cell r="K232">
            <v>42217</v>
          </cell>
        </row>
        <row r="233">
          <cell r="K233">
            <v>42248</v>
          </cell>
        </row>
        <row r="234">
          <cell r="K234">
            <v>42278</v>
          </cell>
        </row>
        <row r="235">
          <cell r="K235">
            <v>42309</v>
          </cell>
        </row>
        <row r="236">
          <cell r="K236">
            <v>42339</v>
          </cell>
        </row>
        <row r="237">
          <cell r="K237">
            <v>42370</v>
          </cell>
        </row>
        <row r="238">
          <cell r="K238">
            <v>42401</v>
          </cell>
        </row>
        <row r="239">
          <cell r="K239">
            <v>42430</v>
          </cell>
        </row>
        <row r="240">
          <cell r="K240">
            <v>42461</v>
          </cell>
        </row>
        <row r="241">
          <cell r="K241">
            <v>42491</v>
          </cell>
        </row>
        <row r="242">
          <cell r="K242">
            <v>42522</v>
          </cell>
        </row>
        <row r="243">
          <cell r="K243">
            <v>42552</v>
          </cell>
        </row>
        <row r="244">
          <cell r="K244">
            <v>42583</v>
          </cell>
        </row>
        <row r="245">
          <cell r="K245">
            <v>42614</v>
          </cell>
        </row>
        <row r="246">
          <cell r="K246">
            <v>42644</v>
          </cell>
        </row>
        <row r="247">
          <cell r="K247">
            <v>42675</v>
          </cell>
        </row>
        <row r="248">
          <cell r="K248">
            <v>42705</v>
          </cell>
        </row>
        <row r="249">
          <cell r="K249">
            <v>42736</v>
          </cell>
        </row>
        <row r="250">
          <cell r="K250">
            <v>42767</v>
          </cell>
        </row>
        <row r="251">
          <cell r="K251">
            <v>42795</v>
          </cell>
        </row>
        <row r="252">
          <cell r="K252">
            <v>42826</v>
          </cell>
        </row>
        <row r="253">
          <cell r="K253">
            <v>42856</v>
          </cell>
        </row>
        <row r="254">
          <cell r="K254">
            <v>42887</v>
          </cell>
        </row>
      </sheetData>
      <sheetData sheetId="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2C74-ACB9-4C53-A028-112CD9502792}">
  <sheetPr>
    <tabColor theme="7" tint="0.79998168889431442"/>
  </sheetPr>
  <dimension ref="A1:C9"/>
  <sheetViews>
    <sheetView showGridLines="0" zoomScale="154" zoomScaleNormal="154" workbookViewId="0">
      <selection activeCell="C12" sqref="C12"/>
    </sheetView>
  </sheetViews>
  <sheetFormatPr defaultRowHeight="12.45" x14ac:dyDescent="0.3"/>
  <cols>
    <col min="1" max="1" width="8.15234375" customWidth="1"/>
    <col min="2" max="2" width="37.3828125" customWidth="1"/>
    <col min="3" max="3" width="18.3828125" style="2" customWidth="1"/>
    <col min="4" max="4" width="25.15234375" customWidth="1"/>
  </cols>
  <sheetData>
    <row r="1" spans="1:3" ht="20.149999999999999" x14ac:dyDescent="0.5">
      <c r="A1" s="1" t="s">
        <v>45</v>
      </c>
    </row>
    <row r="2" spans="1:3" ht="12.9" thickBot="1" x14ac:dyDescent="0.35"/>
    <row r="3" spans="1:3" ht="12.9" thickTop="1" x14ac:dyDescent="0.3">
      <c r="A3" s="3" t="s">
        <v>2</v>
      </c>
      <c r="B3" s="4"/>
      <c r="C3" s="10"/>
    </row>
    <row r="4" spans="1:3" x14ac:dyDescent="0.3">
      <c r="A4" s="5"/>
      <c r="B4" s="6" t="s">
        <v>1</v>
      </c>
      <c r="C4" s="11">
        <v>350</v>
      </c>
    </row>
    <row r="5" spans="1:3" ht="54" customHeight="1" x14ac:dyDescent="0.3">
      <c r="A5" s="5"/>
      <c r="B5" s="72" t="s">
        <v>47</v>
      </c>
      <c r="C5" s="11">
        <v>600</v>
      </c>
    </row>
    <row r="6" spans="1:3" x14ac:dyDescent="0.3">
      <c r="A6" s="7"/>
      <c r="B6" s="8" t="s">
        <v>0</v>
      </c>
      <c r="C6" s="12">
        <v>350</v>
      </c>
    </row>
    <row r="7" spans="1:3" ht="12.9" thickBot="1" x14ac:dyDescent="0.35">
      <c r="A7" s="13"/>
      <c r="B7" s="9" t="s">
        <v>48</v>
      </c>
      <c r="C7" s="14">
        <f>SUM(C4:C6)</f>
        <v>1300</v>
      </c>
    </row>
    <row r="8" spans="1:3" s="15" customFormat="1" ht="12.9" thickTop="1" x14ac:dyDescent="0.3">
      <c r="A8" s="73" t="s">
        <v>49</v>
      </c>
      <c r="B8" s="16"/>
      <c r="C8" s="17"/>
    </row>
    <row r="9" spans="1:3" s="15" customFormat="1" x14ac:dyDescent="0.3">
      <c r="B9" s="16"/>
      <c r="C9"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7FF51-FF83-4238-8563-32B3A97B7545}">
  <sheetPr>
    <tabColor theme="7" tint="0.79998168889431442"/>
    <pageSetUpPr fitToPage="1"/>
  </sheetPr>
  <dimension ref="A1:L254"/>
  <sheetViews>
    <sheetView tabSelected="1" zoomScale="80" zoomScaleNormal="80" workbookViewId="0">
      <selection activeCell="Q11" sqref="Q11"/>
    </sheetView>
  </sheetViews>
  <sheetFormatPr defaultColWidth="9.15234375" defaultRowHeight="12.45" x14ac:dyDescent="0.3"/>
  <cols>
    <col min="1" max="1" width="5" style="18" customWidth="1"/>
    <col min="2" max="2" width="12.69140625" style="18" customWidth="1"/>
    <col min="3" max="3" width="7.3828125" style="18" customWidth="1"/>
    <col min="4" max="4" width="25.84375" style="18" customWidth="1"/>
    <col min="5" max="5" width="23" style="18" customWidth="1"/>
    <col min="6" max="6" width="20.69140625" style="18" customWidth="1"/>
    <col min="7" max="7" width="17.53515625" style="18" customWidth="1"/>
    <col min="8" max="8" width="15.3046875" style="18" customWidth="1"/>
    <col min="9" max="9" width="15.3828125" style="18" customWidth="1"/>
    <col min="10" max="10" width="10.69140625" style="18" customWidth="1"/>
    <col min="11" max="11" width="8.84375" style="18" customWidth="1"/>
    <col min="12" max="12" width="15.3828125" style="19" hidden="1" customWidth="1"/>
    <col min="13" max="13" width="8.84375" style="18" customWidth="1"/>
    <col min="14" max="16384" width="9.15234375" style="18"/>
  </cols>
  <sheetData>
    <row r="1" spans="1:12" ht="15" x14ac:dyDescent="0.35">
      <c r="A1" s="94" t="s">
        <v>43</v>
      </c>
      <c r="B1" s="95"/>
      <c r="C1" s="95"/>
      <c r="D1" s="95"/>
      <c r="E1" s="95"/>
      <c r="F1" s="95"/>
      <c r="G1" s="95"/>
      <c r="H1" s="95"/>
      <c r="I1" s="95"/>
      <c r="J1" s="96"/>
    </row>
    <row r="2" spans="1:12" ht="15" x14ac:dyDescent="0.35">
      <c r="A2" s="97" t="s">
        <v>5</v>
      </c>
      <c r="B2" s="98"/>
      <c r="C2" s="98"/>
      <c r="D2" s="98"/>
      <c r="E2" s="98"/>
      <c r="F2" s="98"/>
      <c r="G2" s="98"/>
      <c r="H2" s="98"/>
      <c r="I2" s="98"/>
      <c r="J2" s="99"/>
    </row>
    <row r="3" spans="1:12" ht="5.15" customHeight="1" x14ac:dyDescent="0.35">
      <c r="A3" s="20"/>
      <c r="B3" s="21"/>
      <c r="C3" s="21"/>
      <c r="D3" s="21"/>
      <c r="E3" s="21"/>
      <c r="F3" s="21"/>
      <c r="G3" s="21"/>
      <c r="H3" s="21"/>
      <c r="I3" s="21"/>
      <c r="J3" s="22"/>
    </row>
    <row r="4" spans="1:12" ht="17.149999999999999" customHeight="1" x14ac:dyDescent="0.45">
      <c r="A4" s="100" t="s">
        <v>6</v>
      </c>
      <c r="B4" s="101"/>
      <c r="C4" s="102"/>
      <c r="D4" s="103"/>
      <c r="E4" s="104"/>
      <c r="F4" s="105"/>
      <c r="G4" s="106" t="s">
        <v>7</v>
      </c>
      <c r="H4" s="107"/>
      <c r="I4" s="107"/>
      <c r="J4" s="108"/>
    </row>
    <row r="5" spans="1:12" ht="17.149999999999999" customHeight="1" x14ac:dyDescent="0.45">
      <c r="A5" s="84" t="s">
        <v>8</v>
      </c>
      <c r="B5" s="85"/>
      <c r="C5" s="86"/>
      <c r="D5" s="23"/>
      <c r="E5" s="23"/>
      <c r="F5" s="24"/>
      <c r="G5" s="109" t="s">
        <v>44</v>
      </c>
      <c r="H5" s="110"/>
      <c r="I5" s="110"/>
      <c r="J5" s="111"/>
    </row>
    <row r="6" spans="1:12" ht="17.149999999999999" customHeight="1" x14ac:dyDescent="0.45">
      <c r="A6" s="84" t="s">
        <v>9</v>
      </c>
      <c r="B6" s="85"/>
      <c r="C6" s="86"/>
      <c r="D6" s="25"/>
      <c r="E6" s="25"/>
      <c r="F6" s="25"/>
      <c r="G6" s="109"/>
      <c r="H6" s="110"/>
      <c r="I6" s="110"/>
      <c r="J6" s="111"/>
    </row>
    <row r="7" spans="1:12" ht="30.75" customHeight="1" x14ac:dyDescent="0.3">
      <c r="A7" s="115" t="s">
        <v>10</v>
      </c>
      <c r="B7" s="116"/>
      <c r="C7" s="117"/>
      <c r="D7" s="118"/>
      <c r="E7" s="119"/>
      <c r="F7" s="120"/>
      <c r="G7" s="109"/>
      <c r="H7" s="110"/>
      <c r="I7" s="110"/>
      <c r="J7" s="111"/>
    </row>
    <row r="8" spans="1:12" ht="17.149999999999999" customHeight="1" x14ac:dyDescent="0.45">
      <c r="A8" s="84" t="s">
        <v>11</v>
      </c>
      <c r="B8" s="85"/>
      <c r="C8" s="86"/>
      <c r="D8" s="26"/>
      <c r="E8" s="26"/>
      <c r="F8" s="26"/>
      <c r="G8" s="112"/>
      <c r="H8" s="113"/>
      <c r="I8" s="113"/>
      <c r="J8" s="114"/>
    </row>
    <row r="9" spans="1:12" ht="17.149999999999999" customHeight="1" x14ac:dyDescent="0.45">
      <c r="A9" s="87" t="s">
        <v>12</v>
      </c>
      <c r="B9" s="88"/>
      <c r="C9" s="88"/>
      <c r="D9" s="88"/>
      <c r="E9" s="88"/>
      <c r="F9" s="88"/>
      <c r="G9" s="88"/>
      <c r="H9" s="88"/>
      <c r="I9" s="89" t="s">
        <v>13</v>
      </c>
      <c r="J9" s="90"/>
    </row>
    <row r="10" spans="1:12" ht="5.15" customHeight="1" thickBot="1" x14ac:dyDescent="0.4">
      <c r="A10" s="27"/>
      <c r="B10" s="28"/>
      <c r="C10" s="28"/>
      <c r="D10" s="28"/>
      <c r="E10" s="28"/>
      <c r="F10" s="28"/>
      <c r="G10" s="28"/>
      <c r="H10" s="28"/>
      <c r="I10" s="28"/>
      <c r="J10" s="29"/>
    </row>
    <row r="11" spans="1:12" s="33" customFormat="1" ht="141.75" customHeight="1" thickBot="1" x14ac:dyDescent="0.35">
      <c r="A11" s="91" t="s">
        <v>35</v>
      </c>
      <c r="B11" s="92"/>
      <c r="C11" s="64" t="s">
        <v>36</v>
      </c>
      <c r="D11" s="30" t="s">
        <v>39</v>
      </c>
      <c r="E11" s="65" t="s">
        <v>38</v>
      </c>
      <c r="F11" s="93" t="s">
        <v>46</v>
      </c>
      <c r="G11" s="92"/>
      <c r="H11" s="31" t="s">
        <v>37</v>
      </c>
      <c r="I11" s="31" t="s">
        <v>14</v>
      </c>
      <c r="J11" s="32" t="s">
        <v>15</v>
      </c>
      <c r="L11" s="34"/>
    </row>
    <row r="12" spans="1:12" ht="15.9" x14ac:dyDescent="0.45">
      <c r="A12" s="35"/>
      <c r="B12" s="36"/>
      <c r="C12" s="62" t="s">
        <v>16</v>
      </c>
      <c r="D12" s="63"/>
      <c r="E12" s="66"/>
      <c r="F12" s="82"/>
      <c r="G12" s="83"/>
      <c r="H12" s="37"/>
      <c r="I12" s="38"/>
      <c r="J12" s="39"/>
    </row>
    <row r="13" spans="1:12" ht="15.9" x14ac:dyDescent="0.45">
      <c r="A13" s="40">
        <v>1</v>
      </c>
      <c r="B13" s="41"/>
      <c r="C13" s="60" t="s">
        <v>41</v>
      </c>
      <c r="D13" s="59" t="s">
        <v>1</v>
      </c>
      <c r="E13" s="67" t="s">
        <v>40</v>
      </c>
      <c r="F13" s="78"/>
      <c r="G13" s="79"/>
      <c r="H13" s="71"/>
      <c r="I13" s="44" t="str">
        <f t="shared" ref="I13:I15" si="0">IF(H13="","",I12-H13)</f>
        <v/>
      </c>
      <c r="J13" s="45"/>
    </row>
    <row r="14" spans="1:12" ht="15.9" x14ac:dyDescent="0.45">
      <c r="A14" s="40">
        <v>2</v>
      </c>
      <c r="B14" s="41"/>
      <c r="C14" s="60" t="s">
        <v>42</v>
      </c>
      <c r="D14" s="59" t="s">
        <v>3</v>
      </c>
      <c r="E14" s="67" t="s">
        <v>40</v>
      </c>
      <c r="F14" s="78"/>
      <c r="G14" s="79"/>
      <c r="H14" s="71"/>
      <c r="I14" s="44" t="str">
        <f t="shared" si="0"/>
        <v/>
      </c>
      <c r="J14" s="45"/>
    </row>
    <row r="15" spans="1:12" ht="15.9" x14ac:dyDescent="0.45">
      <c r="A15" s="40">
        <v>3</v>
      </c>
      <c r="B15" s="41"/>
      <c r="C15" s="60" t="s">
        <v>41</v>
      </c>
      <c r="D15" s="59" t="s">
        <v>0</v>
      </c>
      <c r="E15" s="67" t="s">
        <v>40</v>
      </c>
      <c r="F15" s="78"/>
      <c r="G15" s="79"/>
      <c r="H15" s="71"/>
      <c r="I15" s="44" t="str">
        <f t="shared" si="0"/>
        <v/>
      </c>
      <c r="J15" s="45"/>
    </row>
    <row r="16" spans="1:12" ht="15.9" x14ac:dyDescent="0.45">
      <c r="A16" s="40">
        <v>4</v>
      </c>
      <c r="B16" s="41"/>
      <c r="C16" s="60"/>
      <c r="D16" s="59"/>
      <c r="E16" s="67"/>
      <c r="F16" s="78"/>
      <c r="G16" s="79"/>
      <c r="H16" s="71"/>
      <c r="I16" s="44" t="str">
        <f>IF(H16="","",I15-H16)</f>
        <v/>
      </c>
      <c r="J16" s="45"/>
    </row>
    <row r="17" spans="1:10" ht="15.9" x14ac:dyDescent="0.45">
      <c r="A17" s="40">
        <v>5</v>
      </c>
      <c r="B17" s="41"/>
      <c r="C17" s="60"/>
      <c r="D17" s="59"/>
      <c r="E17" s="67"/>
      <c r="F17" s="78"/>
      <c r="G17" s="79"/>
      <c r="H17" s="71"/>
      <c r="I17" s="44" t="str">
        <f t="shared" ref="I17:I60" si="1">IF(H17="","",I16-H17)</f>
        <v/>
      </c>
      <c r="J17" s="45"/>
    </row>
    <row r="18" spans="1:10" ht="15.9" x14ac:dyDescent="0.45">
      <c r="A18" s="40">
        <v>6</v>
      </c>
      <c r="B18" s="41"/>
      <c r="C18" s="60"/>
      <c r="D18" s="59"/>
      <c r="E18" s="67"/>
      <c r="F18" s="78"/>
      <c r="G18" s="79"/>
      <c r="H18" s="71"/>
      <c r="I18" s="44" t="str">
        <f t="shared" si="1"/>
        <v/>
      </c>
      <c r="J18" s="45"/>
    </row>
    <row r="19" spans="1:10" ht="15.9" x14ac:dyDescent="0.45">
      <c r="A19" s="40">
        <v>7</v>
      </c>
      <c r="B19" s="41"/>
      <c r="C19" s="60"/>
      <c r="D19" s="59"/>
      <c r="E19" s="67"/>
      <c r="F19" s="78"/>
      <c r="G19" s="79"/>
      <c r="H19" s="71"/>
      <c r="I19" s="44" t="str">
        <f t="shared" si="1"/>
        <v/>
      </c>
      <c r="J19" s="45"/>
    </row>
    <row r="20" spans="1:10" ht="15.9" x14ac:dyDescent="0.45">
      <c r="A20" s="40">
        <v>8</v>
      </c>
      <c r="B20" s="41"/>
      <c r="C20" s="60"/>
      <c r="D20" s="59"/>
      <c r="E20" s="67"/>
      <c r="F20" s="78"/>
      <c r="G20" s="79"/>
      <c r="H20" s="71"/>
      <c r="I20" s="44" t="str">
        <f t="shared" si="1"/>
        <v/>
      </c>
      <c r="J20" s="45"/>
    </row>
    <row r="21" spans="1:10" ht="15.9" x14ac:dyDescent="0.45">
      <c r="A21" s="40">
        <v>9</v>
      </c>
      <c r="B21" s="41"/>
      <c r="C21" s="60"/>
      <c r="D21" s="59"/>
      <c r="E21" s="67"/>
      <c r="F21" s="80"/>
      <c r="G21" s="81"/>
      <c r="H21" s="71"/>
      <c r="I21" s="44" t="str">
        <f t="shared" si="1"/>
        <v/>
      </c>
      <c r="J21" s="45"/>
    </row>
    <row r="22" spans="1:10" ht="15.9" x14ac:dyDescent="0.45">
      <c r="A22" s="40">
        <v>10</v>
      </c>
      <c r="B22" s="41"/>
      <c r="C22" s="60"/>
      <c r="D22" s="59"/>
      <c r="E22" s="67"/>
      <c r="F22" s="80"/>
      <c r="G22" s="81"/>
      <c r="H22" s="71"/>
      <c r="I22" s="44" t="str">
        <f t="shared" si="1"/>
        <v/>
      </c>
      <c r="J22" s="45"/>
    </row>
    <row r="23" spans="1:10" ht="15.9" x14ac:dyDescent="0.45">
      <c r="A23" s="40">
        <v>11</v>
      </c>
      <c r="B23" s="41"/>
      <c r="C23" s="60"/>
      <c r="D23" s="59"/>
      <c r="E23" s="67"/>
      <c r="F23" s="80"/>
      <c r="G23" s="81"/>
      <c r="H23" s="71"/>
      <c r="I23" s="44" t="str">
        <f t="shared" si="1"/>
        <v/>
      </c>
      <c r="J23" s="45"/>
    </row>
    <row r="24" spans="1:10" ht="15.9" x14ac:dyDescent="0.45">
      <c r="A24" s="40">
        <v>12</v>
      </c>
      <c r="B24" s="41"/>
      <c r="C24" s="60"/>
      <c r="D24" s="59"/>
      <c r="E24" s="67"/>
      <c r="F24" s="80"/>
      <c r="G24" s="81"/>
      <c r="H24" s="71"/>
      <c r="I24" s="44" t="str">
        <f t="shared" si="1"/>
        <v/>
      </c>
      <c r="J24" s="45"/>
    </row>
    <row r="25" spans="1:10" ht="15.9" x14ac:dyDescent="0.45">
      <c r="A25" s="40">
        <v>13</v>
      </c>
      <c r="B25" s="41"/>
      <c r="C25" s="60"/>
      <c r="D25" s="59"/>
      <c r="E25" s="67"/>
      <c r="F25" s="80"/>
      <c r="G25" s="81"/>
      <c r="H25" s="71"/>
      <c r="I25" s="44" t="str">
        <f t="shared" si="1"/>
        <v/>
      </c>
      <c r="J25" s="45"/>
    </row>
    <row r="26" spans="1:10" ht="15.9" x14ac:dyDescent="0.45">
      <c r="A26" s="40">
        <v>14</v>
      </c>
      <c r="B26" s="41"/>
      <c r="C26" s="60"/>
      <c r="D26" s="59"/>
      <c r="E26" s="67"/>
      <c r="F26" s="80"/>
      <c r="G26" s="81"/>
      <c r="H26" s="71"/>
      <c r="I26" s="44" t="str">
        <f t="shared" si="1"/>
        <v/>
      </c>
      <c r="J26" s="45"/>
    </row>
    <row r="27" spans="1:10" ht="15.9" x14ac:dyDescent="0.45">
      <c r="A27" s="40">
        <v>15</v>
      </c>
      <c r="B27" s="41"/>
      <c r="C27" s="60"/>
      <c r="D27" s="59"/>
      <c r="E27" s="67"/>
      <c r="F27" s="80"/>
      <c r="G27" s="81"/>
      <c r="H27" s="71"/>
      <c r="I27" s="44" t="str">
        <f t="shared" si="1"/>
        <v/>
      </c>
      <c r="J27" s="45"/>
    </row>
    <row r="28" spans="1:10" ht="15.9" x14ac:dyDescent="0.45">
      <c r="A28" s="40">
        <v>16</v>
      </c>
      <c r="B28" s="41"/>
      <c r="C28" s="60"/>
      <c r="D28" s="59"/>
      <c r="E28" s="67"/>
      <c r="F28" s="78"/>
      <c r="G28" s="79"/>
      <c r="H28" s="71"/>
      <c r="I28" s="44" t="str">
        <f t="shared" si="1"/>
        <v/>
      </c>
      <c r="J28" s="45"/>
    </row>
    <row r="29" spans="1:10" ht="15.9" x14ac:dyDescent="0.45">
      <c r="A29" s="40">
        <v>17</v>
      </c>
      <c r="B29" s="41"/>
      <c r="C29" s="60"/>
      <c r="D29" s="59"/>
      <c r="E29" s="67"/>
      <c r="F29" s="78"/>
      <c r="G29" s="79"/>
      <c r="H29" s="71"/>
      <c r="I29" s="44" t="str">
        <f t="shared" si="1"/>
        <v/>
      </c>
      <c r="J29" s="45"/>
    </row>
    <row r="30" spans="1:10" ht="15.9" x14ac:dyDescent="0.45">
      <c r="A30" s="40">
        <v>18</v>
      </c>
      <c r="B30" s="41"/>
      <c r="C30" s="60"/>
      <c r="D30" s="59"/>
      <c r="E30" s="67"/>
      <c r="F30" s="78"/>
      <c r="G30" s="79"/>
      <c r="H30" s="71"/>
      <c r="I30" s="44" t="str">
        <f t="shared" si="1"/>
        <v/>
      </c>
      <c r="J30" s="45"/>
    </row>
    <row r="31" spans="1:10" ht="15.9" x14ac:dyDescent="0.45">
      <c r="A31" s="40">
        <v>19</v>
      </c>
      <c r="B31" s="41"/>
      <c r="C31" s="60"/>
      <c r="D31" s="59"/>
      <c r="E31" s="67"/>
      <c r="F31" s="78"/>
      <c r="G31" s="79"/>
      <c r="H31" s="71"/>
      <c r="I31" s="44" t="str">
        <f t="shared" si="1"/>
        <v/>
      </c>
      <c r="J31" s="45"/>
    </row>
    <row r="32" spans="1:10" ht="15.9" x14ac:dyDescent="0.45">
      <c r="A32" s="40">
        <v>20</v>
      </c>
      <c r="B32" s="41"/>
      <c r="C32" s="60"/>
      <c r="D32" s="59"/>
      <c r="E32" s="67"/>
      <c r="F32" s="78"/>
      <c r="G32" s="79"/>
      <c r="H32" s="71"/>
      <c r="I32" s="44" t="str">
        <f t="shared" si="1"/>
        <v/>
      </c>
      <c r="J32" s="45"/>
    </row>
    <row r="33" spans="1:10" ht="15.9" x14ac:dyDescent="0.45">
      <c r="A33" s="40">
        <v>21</v>
      </c>
      <c r="B33" s="41"/>
      <c r="C33" s="60"/>
      <c r="D33" s="59"/>
      <c r="E33" s="67"/>
      <c r="F33" s="78"/>
      <c r="G33" s="79"/>
      <c r="H33" s="71"/>
      <c r="I33" s="44" t="str">
        <f t="shared" si="1"/>
        <v/>
      </c>
      <c r="J33" s="45"/>
    </row>
    <row r="34" spans="1:10" ht="15.9" x14ac:dyDescent="0.45">
      <c r="A34" s="40">
        <v>22</v>
      </c>
      <c r="B34" s="41"/>
      <c r="C34" s="60"/>
      <c r="D34" s="59"/>
      <c r="E34" s="67"/>
      <c r="F34" s="78"/>
      <c r="G34" s="79"/>
      <c r="H34" s="71"/>
      <c r="I34" s="44" t="str">
        <f t="shared" si="1"/>
        <v/>
      </c>
      <c r="J34" s="45"/>
    </row>
    <row r="35" spans="1:10" ht="15.9" x14ac:dyDescent="0.45">
      <c r="A35" s="40">
        <v>23</v>
      </c>
      <c r="B35" s="41"/>
      <c r="C35" s="60"/>
      <c r="D35" s="59"/>
      <c r="E35" s="67"/>
      <c r="F35" s="78"/>
      <c r="G35" s="79"/>
      <c r="H35" s="71"/>
      <c r="I35" s="44" t="str">
        <f t="shared" si="1"/>
        <v/>
      </c>
      <c r="J35" s="45"/>
    </row>
    <row r="36" spans="1:10" ht="15.9" x14ac:dyDescent="0.45">
      <c r="A36" s="40">
        <v>24</v>
      </c>
      <c r="B36" s="41"/>
      <c r="C36" s="60"/>
      <c r="D36" s="59"/>
      <c r="E36" s="67"/>
      <c r="F36" s="78"/>
      <c r="G36" s="79"/>
      <c r="H36" s="71"/>
      <c r="I36" s="44" t="str">
        <f t="shared" si="1"/>
        <v/>
      </c>
      <c r="J36" s="45"/>
    </row>
    <row r="37" spans="1:10" ht="15.9" x14ac:dyDescent="0.45">
      <c r="A37" s="40">
        <v>25</v>
      </c>
      <c r="B37" s="41"/>
      <c r="C37" s="60"/>
      <c r="D37" s="59"/>
      <c r="E37" s="67"/>
      <c r="F37" s="78"/>
      <c r="G37" s="79"/>
      <c r="H37" s="71"/>
      <c r="I37" s="44" t="str">
        <f t="shared" si="1"/>
        <v/>
      </c>
      <c r="J37" s="45"/>
    </row>
    <row r="38" spans="1:10" ht="15.9" x14ac:dyDescent="0.45">
      <c r="A38" s="40">
        <v>26</v>
      </c>
      <c r="B38" s="46"/>
      <c r="C38" s="60"/>
      <c r="D38" s="59"/>
      <c r="E38" s="67"/>
      <c r="F38" s="78"/>
      <c r="G38" s="79"/>
      <c r="H38" s="71"/>
      <c r="I38" s="47" t="str">
        <f t="shared" si="1"/>
        <v/>
      </c>
      <c r="J38" s="48"/>
    </row>
    <row r="39" spans="1:10" ht="15.9" x14ac:dyDescent="0.45">
      <c r="A39" s="40">
        <v>27</v>
      </c>
      <c r="B39" s="46"/>
      <c r="C39" s="60"/>
      <c r="D39" s="59"/>
      <c r="E39" s="67"/>
      <c r="F39" s="78"/>
      <c r="G39" s="79"/>
      <c r="H39" s="71"/>
      <c r="I39" s="47" t="str">
        <f t="shared" si="1"/>
        <v/>
      </c>
      <c r="J39" s="48"/>
    </row>
    <row r="40" spans="1:10" ht="15.9" x14ac:dyDescent="0.45">
      <c r="A40" s="40">
        <v>28</v>
      </c>
      <c r="B40" s="46"/>
      <c r="C40" s="60"/>
      <c r="D40" s="59"/>
      <c r="E40" s="67"/>
      <c r="F40" s="78"/>
      <c r="G40" s="79"/>
      <c r="H40" s="71"/>
      <c r="I40" s="47" t="str">
        <f t="shared" si="1"/>
        <v/>
      </c>
      <c r="J40" s="48"/>
    </row>
    <row r="41" spans="1:10" ht="15.9" x14ac:dyDescent="0.45">
      <c r="A41" s="40">
        <v>29</v>
      </c>
      <c r="B41" s="46"/>
      <c r="C41" s="60"/>
      <c r="D41" s="59"/>
      <c r="E41" s="67"/>
      <c r="F41" s="78"/>
      <c r="G41" s="79"/>
      <c r="H41" s="71"/>
      <c r="I41" s="47" t="str">
        <f t="shared" si="1"/>
        <v/>
      </c>
      <c r="J41" s="48"/>
    </row>
    <row r="42" spans="1:10" ht="15.9" x14ac:dyDescent="0.45">
      <c r="A42" s="40">
        <v>30</v>
      </c>
      <c r="B42" s="46"/>
      <c r="C42" s="60"/>
      <c r="D42" s="59"/>
      <c r="E42" s="67"/>
      <c r="F42" s="78"/>
      <c r="G42" s="79"/>
      <c r="H42" s="71"/>
      <c r="I42" s="47" t="str">
        <f t="shared" si="1"/>
        <v/>
      </c>
      <c r="J42" s="48"/>
    </row>
    <row r="43" spans="1:10" ht="15.9" x14ac:dyDescent="0.45">
      <c r="A43" s="40">
        <v>31</v>
      </c>
      <c r="B43" s="46"/>
      <c r="C43" s="60"/>
      <c r="D43" s="59"/>
      <c r="E43" s="67"/>
      <c r="F43" s="78"/>
      <c r="G43" s="79"/>
      <c r="H43" s="71"/>
      <c r="I43" s="47" t="str">
        <f t="shared" si="1"/>
        <v/>
      </c>
      <c r="J43" s="48"/>
    </row>
    <row r="44" spans="1:10" ht="15.9" x14ac:dyDescent="0.45">
      <c r="A44" s="40">
        <v>32</v>
      </c>
      <c r="B44" s="46"/>
      <c r="C44" s="60"/>
      <c r="D44" s="59"/>
      <c r="E44" s="67"/>
      <c r="F44" s="78"/>
      <c r="G44" s="79"/>
      <c r="H44" s="71"/>
      <c r="I44" s="47" t="str">
        <f t="shared" si="1"/>
        <v/>
      </c>
      <c r="J44" s="48"/>
    </row>
    <row r="45" spans="1:10" ht="15.9" x14ac:dyDescent="0.45">
      <c r="A45" s="40">
        <v>33</v>
      </c>
      <c r="B45" s="46"/>
      <c r="C45" s="60"/>
      <c r="D45" s="59"/>
      <c r="E45" s="67"/>
      <c r="F45" s="78"/>
      <c r="G45" s="79"/>
      <c r="H45" s="71"/>
      <c r="I45" s="47" t="str">
        <f t="shared" si="1"/>
        <v/>
      </c>
      <c r="J45" s="48"/>
    </row>
    <row r="46" spans="1:10" ht="15.9" x14ac:dyDescent="0.45">
      <c r="A46" s="40">
        <f>A45+1</f>
        <v>34</v>
      </c>
      <c r="B46" s="46"/>
      <c r="C46" s="61"/>
      <c r="D46" s="59"/>
      <c r="E46" s="68"/>
      <c r="F46" s="42"/>
      <c r="G46" s="43"/>
      <c r="H46" s="71"/>
      <c r="I46" s="47" t="str">
        <f t="shared" si="1"/>
        <v/>
      </c>
      <c r="J46" s="48"/>
    </row>
    <row r="47" spans="1:10" ht="15.9" x14ac:dyDescent="0.45">
      <c r="A47" s="40">
        <f t="shared" ref="A47:A60" si="2">A46+1</f>
        <v>35</v>
      </c>
      <c r="B47" s="46"/>
      <c r="C47" s="61"/>
      <c r="D47" s="59"/>
      <c r="E47" s="68"/>
      <c r="F47" s="42"/>
      <c r="G47" s="43"/>
      <c r="H47" s="71"/>
      <c r="I47" s="47" t="str">
        <f t="shared" si="1"/>
        <v/>
      </c>
      <c r="J47" s="48"/>
    </row>
    <row r="48" spans="1:10" ht="15.9" x14ac:dyDescent="0.45">
      <c r="A48" s="40">
        <f t="shared" si="2"/>
        <v>36</v>
      </c>
      <c r="B48" s="46"/>
      <c r="C48" s="61"/>
      <c r="D48" s="59"/>
      <c r="E48" s="68"/>
      <c r="F48" s="42"/>
      <c r="G48" s="43"/>
      <c r="H48" s="71"/>
      <c r="I48" s="47" t="str">
        <f t="shared" si="1"/>
        <v/>
      </c>
      <c r="J48" s="48"/>
    </row>
    <row r="49" spans="1:10" ht="15.9" x14ac:dyDescent="0.45">
      <c r="A49" s="40">
        <f t="shared" si="2"/>
        <v>37</v>
      </c>
      <c r="B49" s="46"/>
      <c r="C49" s="61"/>
      <c r="D49" s="59"/>
      <c r="E49" s="68"/>
      <c r="F49" s="42"/>
      <c r="G49" s="43"/>
      <c r="H49" s="71"/>
      <c r="I49" s="47" t="str">
        <f t="shared" si="1"/>
        <v/>
      </c>
      <c r="J49" s="48"/>
    </row>
    <row r="50" spans="1:10" ht="15.9" x14ac:dyDescent="0.45">
      <c r="A50" s="40">
        <f t="shared" si="2"/>
        <v>38</v>
      </c>
      <c r="B50" s="46"/>
      <c r="C50" s="61"/>
      <c r="D50" s="59"/>
      <c r="E50" s="68"/>
      <c r="F50" s="42"/>
      <c r="G50" s="43"/>
      <c r="H50" s="71"/>
      <c r="I50" s="47" t="str">
        <f t="shared" si="1"/>
        <v/>
      </c>
      <c r="J50" s="48"/>
    </row>
    <row r="51" spans="1:10" ht="15.9" x14ac:dyDescent="0.45">
      <c r="A51" s="40">
        <f t="shared" si="2"/>
        <v>39</v>
      </c>
      <c r="B51" s="46"/>
      <c r="C51" s="61"/>
      <c r="D51" s="59"/>
      <c r="E51" s="68"/>
      <c r="F51" s="42"/>
      <c r="G51" s="43"/>
      <c r="H51" s="71"/>
      <c r="I51" s="47" t="str">
        <f t="shared" si="1"/>
        <v/>
      </c>
      <c r="J51" s="48"/>
    </row>
    <row r="52" spans="1:10" ht="15.9" x14ac:dyDescent="0.45">
      <c r="A52" s="40">
        <f t="shared" si="2"/>
        <v>40</v>
      </c>
      <c r="B52" s="46"/>
      <c r="C52" s="61"/>
      <c r="D52" s="59"/>
      <c r="E52" s="68"/>
      <c r="F52" s="42"/>
      <c r="G52" s="43"/>
      <c r="H52" s="71"/>
      <c r="I52" s="47" t="str">
        <f t="shared" si="1"/>
        <v/>
      </c>
      <c r="J52" s="48"/>
    </row>
    <row r="53" spans="1:10" ht="15.9" x14ac:dyDescent="0.45">
      <c r="A53" s="40">
        <f t="shared" si="2"/>
        <v>41</v>
      </c>
      <c r="B53" s="46"/>
      <c r="C53" s="61"/>
      <c r="D53" s="59"/>
      <c r="E53" s="68"/>
      <c r="F53" s="42"/>
      <c r="G53" s="43"/>
      <c r="H53" s="71"/>
      <c r="I53" s="47" t="str">
        <f t="shared" si="1"/>
        <v/>
      </c>
      <c r="J53" s="48"/>
    </row>
    <row r="54" spans="1:10" ht="15.9" x14ac:dyDescent="0.45">
      <c r="A54" s="40">
        <f t="shared" si="2"/>
        <v>42</v>
      </c>
      <c r="B54" s="46"/>
      <c r="C54" s="61"/>
      <c r="D54" s="59"/>
      <c r="E54" s="68"/>
      <c r="F54" s="42"/>
      <c r="G54" s="43"/>
      <c r="H54" s="71"/>
      <c r="I54" s="47" t="str">
        <f t="shared" si="1"/>
        <v/>
      </c>
      <c r="J54" s="48"/>
    </row>
    <row r="55" spans="1:10" ht="15.9" x14ac:dyDescent="0.45">
      <c r="A55" s="40">
        <f t="shared" si="2"/>
        <v>43</v>
      </c>
      <c r="B55" s="46"/>
      <c r="C55" s="61"/>
      <c r="D55" s="59"/>
      <c r="E55" s="68"/>
      <c r="F55" s="42"/>
      <c r="G55" s="43"/>
      <c r="H55" s="71"/>
      <c r="I55" s="47" t="str">
        <f t="shared" si="1"/>
        <v/>
      </c>
      <c r="J55" s="48"/>
    </row>
    <row r="56" spans="1:10" ht="15.9" x14ac:dyDescent="0.45">
      <c r="A56" s="40">
        <f t="shared" si="2"/>
        <v>44</v>
      </c>
      <c r="B56" s="46"/>
      <c r="C56" s="61"/>
      <c r="D56" s="59"/>
      <c r="E56" s="68"/>
      <c r="F56" s="42"/>
      <c r="G56" s="43"/>
      <c r="H56" s="71"/>
      <c r="I56" s="47" t="str">
        <f t="shared" si="1"/>
        <v/>
      </c>
      <c r="J56" s="48"/>
    </row>
    <row r="57" spans="1:10" ht="15.9" x14ac:dyDescent="0.45">
      <c r="A57" s="40">
        <f t="shared" si="2"/>
        <v>45</v>
      </c>
      <c r="B57" s="46"/>
      <c r="C57" s="61"/>
      <c r="D57" s="59"/>
      <c r="E57" s="68"/>
      <c r="F57" s="42"/>
      <c r="G57" s="43"/>
      <c r="H57" s="71"/>
      <c r="I57" s="47" t="str">
        <f t="shared" si="1"/>
        <v/>
      </c>
      <c r="J57" s="48"/>
    </row>
    <row r="58" spans="1:10" ht="15.9" x14ac:dyDescent="0.45">
      <c r="A58" s="40">
        <f t="shared" si="2"/>
        <v>46</v>
      </c>
      <c r="B58" s="46"/>
      <c r="C58" s="61"/>
      <c r="D58" s="59"/>
      <c r="E58" s="68"/>
      <c r="F58" s="42"/>
      <c r="G58" s="43"/>
      <c r="H58" s="71"/>
      <c r="I58" s="47" t="str">
        <f t="shared" si="1"/>
        <v/>
      </c>
      <c r="J58" s="48"/>
    </row>
    <row r="59" spans="1:10" ht="15.9" x14ac:dyDescent="0.45">
      <c r="A59" s="40">
        <f t="shared" si="2"/>
        <v>47</v>
      </c>
      <c r="B59" s="46"/>
      <c r="C59" s="60"/>
      <c r="D59" s="59"/>
      <c r="E59" s="67"/>
      <c r="F59" s="78"/>
      <c r="G59" s="79"/>
      <c r="H59" s="71"/>
      <c r="I59" s="47" t="str">
        <f t="shared" si="1"/>
        <v/>
      </c>
      <c r="J59" s="48"/>
    </row>
    <row r="60" spans="1:10" ht="15.9" x14ac:dyDescent="0.45">
      <c r="A60" s="40">
        <f t="shared" si="2"/>
        <v>48</v>
      </c>
      <c r="B60" s="46"/>
      <c r="C60" s="60"/>
      <c r="D60" s="59"/>
      <c r="E60" s="67"/>
      <c r="F60" s="78"/>
      <c r="G60" s="79"/>
      <c r="H60" s="71"/>
      <c r="I60" s="47" t="str">
        <f t="shared" si="1"/>
        <v/>
      </c>
      <c r="J60" s="48"/>
    </row>
    <row r="61" spans="1:10" s="54" customFormat="1" ht="16.3" thickBot="1" x14ac:dyDescent="0.5">
      <c r="A61" s="49"/>
      <c r="B61" s="50"/>
      <c r="C61" s="74"/>
      <c r="D61" s="75"/>
      <c r="E61" s="69"/>
      <c r="F61" s="76" t="s">
        <v>4</v>
      </c>
      <c r="G61" s="77"/>
      <c r="H61" s="51">
        <f>SUM(H13:H60)</f>
        <v>0</v>
      </c>
      <c r="I61" s="52">
        <f>I12-H61</f>
        <v>0</v>
      </c>
      <c r="J61" s="53"/>
    </row>
    <row r="62" spans="1:10" ht="15.9" x14ac:dyDescent="0.45">
      <c r="A62" s="70" t="s">
        <v>50</v>
      </c>
      <c r="B62" s="55"/>
      <c r="C62" s="55"/>
      <c r="D62" s="55"/>
      <c r="E62" s="55"/>
      <c r="F62" s="55"/>
      <c r="G62" s="55"/>
      <c r="H62" s="55"/>
      <c r="I62" s="55"/>
      <c r="J62" s="55"/>
    </row>
    <row r="200" spans="12:12" x14ac:dyDescent="0.3">
      <c r="L200" s="56"/>
    </row>
    <row r="201" spans="12:12" x14ac:dyDescent="0.3">
      <c r="L201" s="57" t="s">
        <v>17</v>
      </c>
    </row>
    <row r="202" spans="12:12" x14ac:dyDescent="0.3">
      <c r="L202" s="57" t="s">
        <v>18</v>
      </c>
    </row>
    <row r="203" spans="12:12" x14ac:dyDescent="0.3">
      <c r="L203" s="57" t="s">
        <v>19</v>
      </c>
    </row>
    <row r="204" spans="12:12" x14ac:dyDescent="0.3">
      <c r="L204" s="57" t="s">
        <v>20</v>
      </c>
    </row>
    <row r="205" spans="12:12" x14ac:dyDescent="0.3">
      <c r="L205" s="57" t="s">
        <v>21</v>
      </c>
    </row>
    <row r="206" spans="12:12" x14ac:dyDescent="0.3">
      <c r="L206" s="57" t="s">
        <v>22</v>
      </c>
    </row>
    <row r="207" spans="12:12" x14ac:dyDescent="0.3">
      <c r="L207" s="57" t="s">
        <v>23</v>
      </c>
    </row>
    <row r="208" spans="12:12" x14ac:dyDescent="0.3">
      <c r="L208" s="57" t="s">
        <v>24</v>
      </c>
    </row>
    <row r="209" spans="12:12" x14ac:dyDescent="0.3">
      <c r="L209" s="57" t="s">
        <v>25</v>
      </c>
    </row>
    <row r="210" spans="12:12" x14ac:dyDescent="0.3">
      <c r="L210" s="57" t="s">
        <v>26</v>
      </c>
    </row>
    <row r="211" spans="12:12" x14ac:dyDescent="0.3">
      <c r="L211" s="57" t="s">
        <v>27</v>
      </c>
    </row>
    <row r="212" spans="12:12" x14ac:dyDescent="0.3">
      <c r="L212" s="57" t="s">
        <v>28</v>
      </c>
    </row>
    <row r="213" spans="12:12" x14ac:dyDescent="0.3">
      <c r="L213" s="57" t="s">
        <v>29</v>
      </c>
    </row>
    <row r="214" spans="12:12" x14ac:dyDescent="0.3">
      <c r="L214" s="57" t="s">
        <v>30</v>
      </c>
    </row>
    <row r="215" spans="12:12" x14ac:dyDescent="0.3">
      <c r="L215" s="57" t="s">
        <v>31</v>
      </c>
    </row>
    <row r="216" spans="12:12" x14ac:dyDescent="0.3">
      <c r="L216" s="57" t="s">
        <v>32</v>
      </c>
    </row>
    <row r="217" spans="12:12" x14ac:dyDescent="0.3">
      <c r="L217" s="57" t="s">
        <v>33</v>
      </c>
    </row>
    <row r="218" spans="12:12" x14ac:dyDescent="0.3">
      <c r="L218" s="57" t="s">
        <v>34</v>
      </c>
    </row>
    <row r="219" spans="12:12" x14ac:dyDescent="0.3">
      <c r="L219" s="58">
        <v>41821</v>
      </c>
    </row>
    <row r="220" spans="12:12" x14ac:dyDescent="0.3">
      <c r="L220" s="58">
        <v>41852</v>
      </c>
    </row>
    <row r="221" spans="12:12" x14ac:dyDescent="0.3">
      <c r="L221" s="58">
        <v>41883</v>
      </c>
    </row>
    <row r="222" spans="12:12" x14ac:dyDescent="0.3">
      <c r="L222" s="58">
        <v>41913</v>
      </c>
    </row>
    <row r="223" spans="12:12" x14ac:dyDescent="0.3">
      <c r="L223" s="58">
        <v>41944</v>
      </c>
    </row>
    <row r="224" spans="12:12" x14ac:dyDescent="0.3">
      <c r="L224" s="58">
        <v>41974</v>
      </c>
    </row>
    <row r="225" spans="12:12" x14ac:dyDescent="0.3">
      <c r="L225" s="58">
        <v>42005</v>
      </c>
    </row>
    <row r="226" spans="12:12" x14ac:dyDescent="0.3">
      <c r="L226" s="58">
        <v>42036</v>
      </c>
    </row>
    <row r="227" spans="12:12" x14ac:dyDescent="0.3">
      <c r="L227" s="58">
        <v>42064</v>
      </c>
    </row>
    <row r="228" spans="12:12" x14ac:dyDescent="0.3">
      <c r="L228" s="58">
        <v>42095</v>
      </c>
    </row>
    <row r="229" spans="12:12" x14ac:dyDescent="0.3">
      <c r="L229" s="58">
        <v>42125</v>
      </c>
    </row>
    <row r="230" spans="12:12" x14ac:dyDescent="0.3">
      <c r="L230" s="58">
        <v>42156</v>
      </c>
    </row>
    <row r="231" spans="12:12" x14ac:dyDescent="0.3">
      <c r="L231" s="58">
        <v>42186</v>
      </c>
    </row>
    <row r="232" spans="12:12" x14ac:dyDescent="0.3">
      <c r="L232" s="58">
        <v>42217</v>
      </c>
    </row>
    <row r="233" spans="12:12" x14ac:dyDescent="0.3">
      <c r="L233" s="58">
        <v>42248</v>
      </c>
    </row>
    <row r="234" spans="12:12" x14ac:dyDescent="0.3">
      <c r="L234" s="58">
        <v>42278</v>
      </c>
    </row>
    <row r="235" spans="12:12" x14ac:dyDescent="0.3">
      <c r="L235" s="58">
        <v>42309</v>
      </c>
    </row>
    <row r="236" spans="12:12" x14ac:dyDescent="0.3">
      <c r="L236" s="58">
        <v>42339</v>
      </c>
    </row>
    <row r="237" spans="12:12" x14ac:dyDescent="0.3">
      <c r="L237" s="58">
        <v>42370</v>
      </c>
    </row>
    <row r="238" spans="12:12" x14ac:dyDescent="0.3">
      <c r="L238" s="58">
        <v>42401</v>
      </c>
    </row>
    <row r="239" spans="12:12" x14ac:dyDescent="0.3">
      <c r="L239" s="58">
        <v>42430</v>
      </c>
    </row>
    <row r="240" spans="12:12" x14ac:dyDescent="0.3">
      <c r="L240" s="58">
        <v>42461</v>
      </c>
    </row>
    <row r="241" spans="12:12" x14ac:dyDescent="0.3">
      <c r="L241" s="58">
        <v>42491</v>
      </c>
    </row>
    <row r="242" spans="12:12" x14ac:dyDescent="0.3">
      <c r="L242" s="58">
        <v>42522</v>
      </c>
    </row>
    <row r="243" spans="12:12" x14ac:dyDescent="0.3">
      <c r="L243" s="58">
        <v>42552</v>
      </c>
    </row>
    <row r="244" spans="12:12" x14ac:dyDescent="0.3">
      <c r="L244" s="58">
        <v>42583</v>
      </c>
    </row>
    <row r="245" spans="12:12" x14ac:dyDescent="0.3">
      <c r="L245" s="58">
        <v>42614</v>
      </c>
    </row>
    <row r="246" spans="12:12" x14ac:dyDescent="0.3">
      <c r="L246" s="58">
        <v>42644</v>
      </c>
    </row>
    <row r="247" spans="12:12" x14ac:dyDescent="0.3">
      <c r="L247" s="58">
        <v>42675</v>
      </c>
    </row>
    <row r="248" spans="12:12" x14ac:dyDescent="0.3">
      <c r="L248" s="58">
        <v>42705</v>
      </c>
    </row>
    <row r="249" spans="12:12" x14ac:dyDescent="0.3">
      <c r="L249" s="58">
        <v>42736</v>
      </c>
    </row>
    <row r="250" spans="12:12" x14ac:dyDescent="0.3">
      <c r="L250" s="58">
        <v>42767</v>
      </c>
    </row>
    <row r="251" spans="12:12" x14ac:dyDescent="0.3">
      <c r="L251" s="58">
        <v>42795</v>
      </c>
    </row>
    <row r="252" spans="12:12" x14ac:dyDescent="0.3">
      <c r="L252" s="58">
        <v>42826</v>
      </c>
    </row>
    <row r="253" spans="12:12" x14ac:dyDescent="0.3">
      <c r="L253" s="58">
        <v>42856</v>
      </c>
    </row>
    <row r="254" spans="12:12" x14ac:dyDescent="0.3">
      <c r="L254" s="58">
        <v>42887</v>
      </c>
    </row>
  </sheetData>
  <mergeCells count="53">
    <mergeCell ref="I9:J9"/>
    <mergeCell ref="A11:B11"/>
    <mergeCell ref="F11:G11"/>
    <mergeCell ref="A1:J1"/>
    <mergeCell ref="A2:J2"/>
    <mergeCell ref="A4:C4"/>
    <mergeCell ref="D4:F4"/>
    <mergeCell ref="G4:J4"/>
    <mergeCell ref="A5:C5"/>
    <mergeCell ref="G5:J8"/>
    <mergeCell ref="A6:C6"/>
    <mergeCell ref="A7:C7"/>
    <mergeCell ref="D7:F7"/>
    <mergeCell ref="F12:G12"/>
    <mergeCell ref="F13:G13"/>
    <mergeCell ref="F14:G14"/>
    <mergeCell ref="A8:C8"/>
    <mergeCell ref="A9:H9"/>
    <mergeCell ref="F18:G18"/>
    <mergeCell ref="F19:G19"/>
    <mergeCell ref="F20:G20"/>
    <mergeCell ref="F15:G15"/>
    <mergeCell ref="F16:G16"/>
    <mergeCell ref="F17:G17"/>
    <mergeCell ref="F24:G24"/>
    <mergeCell ref="F25:G25"/>
    <mergeCell ref="F26:G26"/>
    <mergeCell ref="F21:G21"/>
    <mergeCell ref="F22:G22"/>
    <mergeCell ref="F23:G23"/>
    <mergeCell ref="F30:G30"/>
    <mergeCell ref="F31:G31"/>
    <mergeCell ref="F32:G32"/>
    <mergeCell ref="F27:G27"/>
    <mergeCell ref="F28:G28"/>
    <mergeCell ref="F29:G29"/>
    <mergeCell ref="F36:G36"/>
    <mergeCell ref="F37:G37"/>
    <mergeCell ref="F38:G38"/>
    <mergeCell ref="F33:G33"/>
    <mergeCell ref="F34:G34"/>
    <mergeCell ref="F35:G35"/>
    <mergeCell ref="F42:G42"/>
    <mergeCell ref="F43:G43"/>
    <mergeCell ref="F44:G44"/>
    <mergeCell ref="F39:G39"/>
    <mergeCell ref="F40:G40"/>
    <mergeCell ref="F41:G41"/>
    <mergeCell ref="C61:D61"/>
    <mergeCell ref="F61:G61"/>
    <mergeCell ref="F45:G45"/>
    <mergeCell ref="F59:G59"/>
    <mergeCell ref="F60:G60"/>
  </mergeCells>
  <dataValidations count="3">
    <dataValidation type="decimal" errorStyle="warning" operator="greaterThan" allowBlank="1" showInputMessage="1" showErrorMessage="1" errorTitle="Enter Beginning Balance" error="You must enter a beginning balance" sqref="I12" xr:uid="{72A23871-6401-46BA-B256-93DFE7D71D77}">
      <formula1>0</formula1>
    </dataValidation>
    <dataValidation type="list" allowBlank="1" showInputMessage="1" showErrorMessage="1" sqref="F6" xr:uid="{53BD4FDD-99D9-4A78-BC00-1F1455AA3B63}">
      <formula1>" ,Adult/Older Adult, Children-Youth-Family"</formula1>
    </dataValidation>
    <dataValidation type="list" allowBlank="1" showInputMessage="1" showErrorMessage="1" promptTitle="Report Month" prompt="Please select from dropdown menu." sqref="D4:F4" xr:uid="{E43D0309-B264-4C4E-BFEA-BB1CD37E45FC}">
      <formula1>Dates</formula1>
    </dataValidation>
  </dataValidations>
  <pageMargins left="0.2" right="0.2" top="0.75" bottom="0.75" header="0.3" footer="0.3"/>
  <pageSetup scale="62" fitToHeight="0"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A36C61-7989-400E-9DAE-1E3184A1C933}">
          <x14:formula1>
            <xm:f>'Flex Funds Cap'!$B$4:$B$6</xm:f>
          </x14:formula1>
          <xm:sqref>D13:D60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7C5E-1E73-4673-B72B-7F0A1D04DE1E}">
  <dimension ref="A1"/>
  <sheetViews>
    <sheetView workbookViewId="0">
      <selection activeCell="O40" sqref="O40"/>
    </sheetView>
  </sheetViews>
  <sheetFormatPr defaultRowHeight="12.4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3426-7142-4880-B9F6-DD90D6057EFE}">
  <dimension ref="A1"/>
  <sheetViews>
    <sheetView workbookViewId="0">
      <selection activeCell="O40" sqref="O40"/>
    </sheetView>
  </sheetViews>
  <sheetFormatPr defaultRowHeight="12.45"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A0961-399C-40C8-BA5C-DF9C46B249C0}">
  <dimension ref="A1"/>
  <sheetViews>
    <sheetView workbookViewId="0">
      <selection activeCell="O40" sqref="O40"/>
    </sheetView>
  </sheetViews>
  <sheetFormatPr defaultRowHeight="12.4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5</vt:i4>
      </vt:variant>
    </vt:vector>
  </HeadingPairs>
  <TitlesOfParts>
    <vt:vector size="5" baseType="lpstr">
      <vt:lpstr>Flex Funds Cap</vt:lpstr>
      <vt:lpstr>Flex Funds Monthly Exp Report</vt:lpstr>
      <vt:lpstr>Sheet12</vt:lpstr>
      <vt:lpstr>Sheet4</vt:lpstr>
      <vt:lpstr>Sheet13</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Bersabe, Junida</dc:creator>
  <cp:keywords/>
  <dc:description/>
  <cp:lastModifiedBy>Zhou, Jing</cp:lastModifiedBy>
  <cp:lastPrinted>2024-02-20T23:26:52Z</cp:lastPrinted>
  <dcterms:created xsi:type="dcterms:W3CDTF">2024-02-15T08:35:01Z</dcterms:created>
  <dcterms:modified xsi:type="dcterms:W3CDTF">2024-05-30T20:26:08Z</dcterms:modified>
  <cp:category/>
</cp:coreProperties>
</file>